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1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2" i="1" s="1"/>
  <c r="E14" i="1"/>
  <c r="E15" i="1"/>
  <c r="H15" i="1" s="1"/>
  <c r="E10" i="1"/>
  <c r="H10" i="1" s="1"/>
  <c r="H13" i="1" l="1"/>
  <c r="D28" i="1"/>
  <c r="E28" i="1"/>
  <c r="F28" i="1"/>
  <c r="G28" i="1"/>
  <c r="G21" i="1" s="1"/>
  <c r="H28" i="1"/>
  <c r="C28" i="1"/>
  <c r="D24" i="1"/>
  <c r="E24" i="1"/>
  <c r="E21" i="1" s="1"/>
  <c r="F24" i="1"/>
  <c r="G24" i="1"/>
  <c r="H24" i="1"/>
  <c r="H21" i="1" s="1"/>
  <c r="C24" i="1"/>
  <c r="C21" i="1"/>
  <c r="H16" i="1"/>
  <c r="D16" i="1"/>
  <c r="E16" i="1"/>
  <c r="F16" i="1"/>
  <c r="F9" i="1" s="1"/>
  <c r="G16" i="1"/>
  <c r="C16" i="1"/>
  <c r="D12" i="1"/>
  <c r="E9" i="1"/>
  <c r="F12" i="1"/>
  <c r="G12" i="1"/>
  <c r="H12" i="1"/>
  <c r="C12" i="1"/>
  <c r="C9" i="1" s="1"/>
  <c r="C32" i="1" s="1"/>
  <c r="D21" i="1" l="1"/>
  <c r="F21" i="1"/>
  <c r="F32" i="1" s="1"/>
  <c r="D9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<sst xmlns="http://schemas.openxmlformats.org/spreadsheetml/2006/main" count="42" uniqueCount="32">
  <si>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</si>
  <si>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</si>
  <si>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</si>
  <si>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</si>
  <si>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</si>
  <si>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</si>
  <si>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</si>
  <si>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</si>
  <si>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</si>
  <si>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</si>
  <si>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</si>
  <si>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</si>
  <si>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</si>
  <si>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</si>
  <si>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</si>
  <si>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</si>
  <si>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</si>
  <si>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</si>
  <si>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</si>
  <si>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</si>
  <si>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</si>
  <si>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</si>
  <si>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</si>
  <si>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</si>
  <si>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</si>
  <si>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SANTA ISABEL</t>
  </si>
  <si>
    <t>Del 01 de enero al 31 de diciembre de 2022 (b)</t>
  </si>
  <si>
    <t>Bajo protesta de decir verdad declaramos que los Estados Financieros y sus notas, son razonablemente correctos y son responsabilidad del emisor.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</si>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</sst>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2" workbookViewId="0">
      <selection activeCell="D40" sqref="D4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3563967.7170000002</v>
      </c>
      <c r="D9" s="4">
        <f t="shared" ref="D9:H9" si="0">SUM(D10:D12,D15,D16,D19)</f>
        <v>0</v>
      </c>
      <c r="E9" s="14">
        <f t="shared" si="0"/>
        <v>3563967.7170000002</v>
      </c>
      <c r="F9" s="4">
        <f t="shared" si="0"/>
        <v>3296184.94</v>
      </c>
      <c r="G9" s="4">
        <f t="shared" si="0"/>
        <v>3296184.94</v>
      </c>
      <c r="H9" s="14">
        <f t="shared" si="0"/>
        <v>267782.77700000023</v>
      </c>
    </row>
    <row r="10" spans="2:9" ht="24" x14ac:dyDescent="0.25">
      <c r="B10" s="7" t="s">
        <v>13</v>
      </c>
      <c r="C10" s="13">
        <v>3563967.7170000002</v>
      </c>
      <c r="D10" s="13">
        <v>0</v>
      </c>
      <c r="E10" s="15">
        <f>C10+D10</f>
        <v>3563967.7170000002</v>
      </c>
      <c r="F10" s="13">
        <v>3296184.94</v>
      </c>
      <c r="G10" s="13">
        <v>3296184.94</v>
      </c>
      <c r="H10" s="15">
        <f>E10-F10</f>
        <v>267782.77700000023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3563967.7170000002</v>
      </c>
      <c r="D32" s="10">
        <f t="shared" ref="D32:H32" si="10">SUM(D9,D21)</f>
        <v>0</v>
      </c>
      <c r="E32" s="17">
        <f t="shared" si="10"/>
        <v>3563967.7170000002</v>
      </c>
      <c r="F32" s="10">
        <f t="shared" si="10"/>
        <v>3296184.94</v>
      </c>
      <c r="G32" s="10">
        <f t="shared" si="10"/>
        <v>3296184.94</v>
      </c>
      <c r="H32" s="17">
        <f t="shared" si="10"/>
        <v>267782.77700000023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40" t="s">
        <v>27</v>
      </c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>
      <c r="B39" s="41" t="s">
        <v>28</v>
      </c>
      <c r="C39" s="41"/>
      <c r="D39" s="41" t="s">
        <v>29</v>
      </c>
    </row>
    <row r="40" spans="2:8" s="19" customFormat="1" x14ac:dyDescent="0.25">
      <c r="B40" s="41" t="s">
        <v>30</v>
      </c>
      <c r="C40" s="41"/>
      <c r="D40" s="41" t="s">
        <v>31</v>
      </c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2020-01-08T22:31:00Z</cp:lastPrinted>
  <dcterms:created xsi:type="dcterms:W3CDTF">2020-01-08T22:30:53Z</dcterms:created>
  <dcterms:modified xsi:type="dcterms:W3CDTF">2023-02-01T16:05:23Z</dcterms:modified>
</cp:coreProperties>
</file>